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<sst xmlns="http://schemas.openxmlformats.org/spreadsheetml/2006/main" count="17" uniqueCount="16">
  <si>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Remodulin dosing chart</t>
  </si>
  <si>
    <t>Weight (in kg):</t>
  </si>
  <si>
    <t>by Peter Yang (DrYang.org)</t>
  </si>
  <si>
    <t xml:space="preserve">Concentration of </t>
  </si>
  <si>
    <t>remodulin (in mg/mL):</t>
  </si>
  <si>
    <t>Dose (ng/kg/min)</t>
  </si>
  <si>
    <t>Converting desired rate to a certain dose</t>
  </si>
  <si>
    <t>Converting desired dose to a certain rate</t>
  </si>
  <si>
    <t>Rate (mL/H)</t>
  </si>
  <si>
    <t>Directions: Insert values into the light blue fields to calculate desired values</t>
  </si>
  <si>
    <t>This chart will allow you to calculate Remodulin/treprostinil dose adjustments.</t>
  </si>
  <si>
    <t>The listed rate increment limitation is for CADD MS-3 pumps; I do not know what the limitations of other pumps are.</t>
  </si>
  <si>
    <t>&lt;-- replace this with patient's dosing weight</t>
  </si>
  <si>
    <t>&lt;-- replace this with the syringe's concentration of medication</t>
  </si>
  <si>
    <t>Formula: (Rate in mL/H) x (1H/60min) x (1000000ng/1mg) x (concentration in mg/mL) / (weight in kg) = (Dose ng/kg/min)</t>
  </si>
  <si>
    <t>Rate (mL/H) - some pumps only use increments of 0.002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</si>
</sst>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name val="Arial"/>
      <family val="2"/>
    </font>
    <font>
      <sz val="1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Fill="1" applyAlignment="1">
      <alignment/>
    </xf>
    <xf numFmtId="164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2" fontId="6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B6" sqref="B6"/>
    </sheetView>
  </sheetViews>
  <sheetFormatPr defaultColWidth="9.140625" defaultRowHeight="12.75"/>
  <cols>
    <col min="1" max="1" width="29.00390625" style="3" customWidth="1"/>
    <col min="2" max="4" width="9.140625" style="3" customWidth="1"/>
    <col min="5" max="5" width="12.8515625" style="3" bestFit="1" customWidth="1"/>
    <col min="6" max="16384" width="9.140625" style="3" customWidth="1"/>
  </cols>
  <sheetData>
    <row r="1" spans="1:5" ht="30">
      <c r="A1" s="2" t="s">
        <v>0</v>
      </c>
      <c r="E1" s="4" t="s">
        <v>2</v>
      </c>
    </row>
    <row r="2" spans="1:8" ht="15">
      <c r="A2" s="5" t="s">
        <v>1</v>
      </c>
      <c r="B2" s="6">
        <v>50</v>
      </c>
      <c r="C2" s="5" t="s">
        <v>12</v>
      </c>
      <c r="E2" s="5"/>
      <c r="F2" s="5"/>
      <c r="G2" s="5"/>
      <c r="H2" s="5"/>
    </row>
    <row r="3" spans="1:8" ht="15">
      <c r="A3" s="5" t="s">
        <v>3</v>
      </c>
      <c r="B3" s="5"/>
      <c r="C3" s="5"/>
      <c r="E3" s="5"/>
      <c r="F3" s="5"/>
      <c r="G3" s="5"/>
      <c r="H3" s="5"/>
    </row>
    <row r="4" spans="1:8" ht="15">
      <c r="A4" s="5" t="s">
        <v>4</v>
      </c>
      <c r="B4" s="6">
        <v>10</v>
      </c>
      <c r="C4" s="5" t="s">
        <v>13</v>
      </c>
      <c r="D4" s="5"/>
      <c r="E4" s="5"/>
      <c r="F4" s="5"/>
      <c r="G4" s="5"/>
      <c r="H4" s="5"/>
    </row>
    <row r="5" spans="1:8" ht="15">
      <c r="A5" s="5"/>
      <c r="B5" s="7"/>
      <c r="C5" s="5"/>
      <c r="D5" s="5"/>
      <c r="E5" s="5"/>
      <c r="F5" s="5"/>
      <c r="G5" s="5"/>
      <c r="H5" s="5"/>
    </row>
    <row r="6" spans="1:8" ht="15.75">
      <c r="A6" s="1" t="s">
        <v>9</v>
      </c>
      <c r="B6" s="7"/>
      <c r="C6" s="5"/>
      <c r="D6" s="5"/>
      <c r="E6" s="5"/>
      <c r="F6" s="5"/>
      <c r="G6" s="5"/>
      <c r="H6" s="5"/>
    </row>
    <row r="7" spans="1:8" ht="15">
      <c r="A7" s="5" t="s">
        <v>14</v>
      </c>
      <c r="B7" s="5"/>
      <c r="C7" s="5"/>
      <c r="D7" s="5"/>
      <c r="E7" s="5"/>
      <c r="F7" s="5"/>
      <c r="G7" s="5"/>
      <c r="H7" s="5"/>
    </row>
    <row r="8" spans="1:8" ht="15">
      <c r="A8" s="5"/>
      <c r="B8" s="5"/>
      <c r="C8" s="5"/>
      <c r="D8" s="5"/>
      <c r="E8" s="5"/>
      <c r="F8" s="5"/>
      <c r="G8" s="5"/>
      <c r="H8" s="5"/>
    </row>
    <row r="9" spans="1:8" ht="15.75">
      <c r="A9" s="1" t="s">
        <v>6</v>
      </c>
      <c r="B9" s="5"/>
      <c r="C9" s="5"/>
      <c r="D9" s="5"/>
      <c r="E9" s="5"/>
      <c r="F9" s="5"/>
      <c r="G9" s="5"/>
      <c r="H9" s="5"/>
    </row>
    <row r="10" spans="1:8" ht="15">
      <c r="A10" s="5" t="s">
        <v>15</v>
      </c>
      <c r="B10" s="5"/>
      <c r="C10" s="5"/>
      <c r="D10" s="5"/>
      <c r="E10" s="5" t="s">
        <v>5</v>
      </c>
      <c r="F10" s="5"/>
      <c r="G10" s="5"/>
      <c r="H10" s="5"/>
    </row>
    <row r="11" spans="1:8" ht="15">
      <c r="A11" s="8">
        <v>0.022</v>
      </c>
      <c r="B11" s="5"/>
      <c r="C11" s="5"/>
      <c r="D11" s="5"/>
      <c r="E11" s="9">
        <f>A11*1000000/60*B4/B2</f>
        <v>73.33333333333334</v>
      </c>
      <c r="F11" s="5"/>
      <c r="G11" s="5"/>
      <c r="H11" s="5"/>
    </row>
    <row r="12" spans="1:8" ht="15">
      <c r="A12" s="8">
        <v>0.024</v>
      </c>
      <c r="B12" s="5"/>
      <c r="C12" s="5"/>
      <c r="D12" s="5"/>
      <c r="E12" s="9">
        <f>A12*1000000/60*B4/B2</f>
        <v>80</v>
      </c>
      <c r="F12" s="5"/>
      <c r="G12" s="5"/>
      <c r="H12" s="5"/>
    </row>
    <row r="13" spans="1:8" ht="15">
      <c r="A13" s="8">
        <v>0.026</v>
      </c>
      <c r="B13" s="5"/>
      <c r="C13" s="5"/>
      <c r="D13" s="5"/>
      <c r="E13" s="9">
        <f>A13*1000000/60*B4/B2</f>
        <v>86.66666666666666</v>
      </c>
      <c r="F13" s="5"/>
      <c r="G13" s="5"/>
      <c r="H13" s="5"/>
    </row>
    <row r="14" spans="1:8" ht="15">
      <c r="A14" s="8">
        <v>0.028</v>
      </c>
      <c r="B14" s="5"/>
      <c r="C14" s="5"/>
      <c r="D14" s="5"/>
      <c r="E14" s="9">
        <f>A14*1000000/60*B4/B2</f>
        <v>93.33333333333334</v>
      </c>
      <c r="F14" s="5"/>
      <c r="G14" s="5"/>
      <c r="H14" s="5"/>
    </row>
    <row r="15" spans="1:8" ht="15">
      <c r="A15" s="8">
        <v>0.03</v>
      </c>
      <c r="B15" s="5"/>
      <c r="C15" s="5"/>
      <c r="D15" s="5"/>
      <c r="E15" s="9">
        <f>A15*1000000/60*B4/B2</f>
        <v>100</v>
      </c>
      <c r="F15" s="5"/>
      <c r="G15" s="5"/>
      <c r="H15" s="5"/>
    </row>
    <row r="16" spans="1:8" ht="15">
      <c r="A16" s="8">
        <v>0.032</v>
      </c>
      <c r="B16" s="5"/>
      <c r="C16" s="5"/>
      <c r="D16" s="5"/>
      <c r="E16" s="9">
        <f>A16*1000000/60*B4/B2</f>
        <v>106.66666666666669</v>
      </c>
      <c r="F16" s="5"/>
      <c r="G16" s="5"/>
      <c r="H16" s="5"/>
    </row>
    <row r="17" spans="1:8" ht="15">
      <c r="A17" s="8">
        <v>0.034</v>
      </c>
      <c r="B17" s="5"/>
      <c r="C17" s="5"/>
      <c r="D17" s="5"/>
      <c r="E17" s="9">
        <f>A17*1000000/60*B4/B2</f>
        <v>113.33333333333331</v>
      </c>
      <c r="F17" s="5"/>
      <c r="G17" s="5"/>
      <c r="H17" s="5"/>
    </row>
    <row r="18" spans="1:8" ht="15">
      <c r="A18" s="8">
        <v>0.036</v>
      </c>
      <c r="B18" s="5"/>
      <c r="C18" s="5"/>
      <c r="D18" s="5"/>
      <c r="E18" s="9">
        <f>A18*1000000/60*B4/B2</f>
        <v>120</v>
      </c>
      <c r="F18" s="5"/>
      <c r="G18" s="5"/>
      <c r="H18" s="5"/>
    </row>
    <row r="19" spans="1:8" ht="15">
      <c r="A19" s="8">
        <v>0.038</v>
      </c>
      <c r="B19" s="5"/>
      <c r="C19" s="5"/>
      <c r="D19" s="5"/>
      <c r="E19" s="9">
        <f>A19*1000000/60*B4/B2</f>
        <v>126.66666666666669</v>
      </c>
      <c r="F19" s="5"/>
      <c r="G19" s="5"/>
      <c r="H19" s="5"/>
    </row>
    <row r="20" spans="1:8" ht="15">
      <c r="A20" s="8">
        <v>0.04</v>
      </c>
      <c r="B20" s="5"/>
      <c r="C20" s="5"/>
      <c r="D20" s="5"/>
      <c r="E20" s="9">
        <f>A20*1000000/60*B4/B2</f>
        <v>133.33333333333331</v>
      </c>
      <c r="F20" s="5"/>
      <c r="G20" s="5"/>
      <c r="H20" s="5"/>
    </row>
    <row r="21" spans="1:8" ht="15">
      <c r="A21" s="5"/>
      <c r="B21" s="5"/>
      <c r="C21" s="5"/>
      <c r="D21" s="5"/>
      <c r="E21" s="5"/>
      <c r="F21" s="5"/>
      <c r="G21" s="5"/>
      <c r="H21" s="5"/>
    </row>
    <row r="22" spans="1:8" ht="15.75">
      <c r="A22" s="1" t="s">
        <v>7</v>
      </c>
      <c r="B22" s="5"/>
      <c r="C22" s="5"/>
      <c r="D22" s="5"/>
      <c r="E22" s="5"/>
      <c r="F22" s="5"/>
      <c r="G22" s="5"/>
      <c r="H22" s="5"/>
    </row>
    <row r="23" spans="1:8" ht="15">
      <c r="A23" s="5" t="s">
        <v>8</v>
      </c>
      <c r="B23" s="5"/>
      <c r="C23" s="5"/>
      <c r="D23" s="5"/>
      <c r="E23" s="5" t="s">
        <v>5</v>
      </c>
      <c r="F23" s="5"/>
      <c r="G23" s="5"/>
      <c r="H23" s="5"/>
    </row>
    <row r="24" spans="1:8" ht="15">
      <c r="A24" s="10">
        <f>E24*60/1000000/B4*B2</f>
        <v>0.022000000000000006</v>
      </c>
      <c r="B24" s="5"/>
      <c r="C24" s="5"/>
      <c r="D24" s="5"/>
      <c r="E24" s="11">
        <v>73.33333333333334</v>
      </c>
      <c r="F24" s="5"/>
      <c r="G24" s="5"/>
      <c r="H24" s="5"/>
    </row>
    <row r="25" spans="1:8" ht="15">
      <c r="A25" s="10">
        <f>E25*60/1000000/B4*B2</f>
        <v>0.023999999999999997</v>
      </c>
      <c r="B25" s="5"/>
      <c r="C25" s="5"/>
      <c r="D25" s="5"/>
      <c r="E25" s="11">
        <v>80</v>
      </c>
      <c r="F25" s="5"/>
      <c r="G25" s="5"/>
      <c r="H25" s="5"/>
    </row>
    <row r="26" spans="1:8" ht="15">
      <c r="A26" s="10">
        <f>E26*60/1000000/B4*B2</f>
        <v>0.025999999999999992</v>
      </c>
      <c r="B26" s="5"/>
      <c r="C26" s="5"/>
      <c r="D26" s="5"/>
      <c r="E26" s="11">
        <v>86.66666666666666</v>
      </c>
      <c r="F26" s="5"/>
      <c r="G26" s="5"/>
      <c r="H26" s="5"/>
    </row>
    <row r="27" spans="1:8" ht="15">
      <c r="A27" s="10">
        <f>E27*60/1000000/B4*B2</f>
        <v>0.028000000000000004</v>
      </c>
      <c r="B27" s="5"/>
      <c r="C27" s="5"/>
      <c r="D27" s="5"/>
      <c r="E27" s="11">
        <v>93.33333333333334</v>
      </c>
      <c r="F27" s="5"/>
      <c r="G27" s="5"/>
      <c r="H27" s="5"/>
    </row>
    <row r="28" spans="1:8" ht="15">
      <c r="A28" s="10">
        <f>E28*60/1000000/B4*B2</f>
        <v>0.030000000000000002</v>
      </c>
      <c r="B28" s="5"/>
      <c r="C28" s="5"/>
      <c r="D28" s="5"/>
      <c r="E28" s="11">
        <v>100</v>
      </c>
      <c r="F28" s="5"/>
      <c r="G28" s="5"/>
      <c r="H28" s="5"/>
    </row>
    <row r="29" spans="1:8" ht="15">
      <c r="A29" s="10">
        <f>E29*60/1000000/B4*B2</f>
        <v>0.03200000000000001</v>
      </c>
      <c r="B29" s="5"/>
      <c r="C29" s="5"/>
      <c r="D29" s="5"/>
      <c r="E29" s="11">
        <v>106.66666666666669</v>
      </c>
      <c r="F29" s="5"/>
      <c r="G29" s="5"/>
      <c r="H29" s="5"/>
    </row>
    <row r="30" spans="1:8" ht="15">
      <c r="A30" s="10">
        <f>E30*60/1000000/B4*B2</f>
        <v>0.03399999999999999</v>
      </c>
      <c r="B30" s="5"/>
      <c r="C30" s="5"/>
      <c r="D30" s="5"/>
      <c r="E30" s="11">
        <v>113.33333333333331</v>
      </c>
      <c r="F30" s="5"/>
      <c r="G30" s="5"/>
      <c r="H30" s="5"/>
    </row>
    <row r="31" spans="1:8" ht="15">
      <c r="A31" s="10">
        <f>E31*60/1000000/B4*B2</f>
        <v>0.036</v>
      </c>
      <c r="B31" s="5"/>
      <c r="C31" s="5"/>
      <c r="D31" s="5"/>
      <c r="E31" s="11">
        <v>120</v>
      </c>
      <c r="F31" s="5"/>
      <c r="G31" s="5"/>
      <c r="H31" s="5"/>
    </row>
    <row r="32" spans="1:8" ht="15">
      <c r="A32" s="10">
        <f>E32*60/1000000/B4*B2</f>
        <v>0.038</v>
      </c>
      <c r="B32" s="5"/>
      <c r="C32" s="5"/>
      <c r="D32" s="5"/>
      <c r="E32" s="11">
        <v>126.66666666666669</v>
      </c>
      <c r="F32" s="5"/>
      <c r="G32" s="5"/>
      <c r="H32" s="5"/>
    </row>
    <row r="33" spans="1:8" ht="15">
      <c r="A33" s="10">
        <f>E33*60/1000000/B4*B2</f>
        <v>0.039999999999999994</v>
      </c>
      <c r="B33" s="5"/>
      <c r="C33" s="5"/>
      <c r="D33" s="5"/>
      <c r="E33" s="11">
        <v>133.33333333333331</v>
      </c>
      <c r="F33" s="5"/>
      <c r="G33" s="5"/>
      <c r="H33" s="5"/>
    </row>
    <row r="34" spans="1:8" ht="15">
      <c r="A34" s="5"/>
      <c r="B34" s="5"/>
      <c r="C34" s="5"/>
      <c r="D34" s="5"/>
      <c r="E34" s="5"/>
      <c r="F34" s="5"/>
      <c r="G34" s="5"/>
      <c r="H34" s="5"/>
    </row>
    <row r="35" spans="1:5" ht="15">
      <c r="A35" s="3" t="s">
        <v>10</v>
      </c>
      <c r="E35" s="5"/>
    </row>
    <row r="36" spans="1:5" ht="15">
      <c r="A36" s="3" t="s">
        <v>11</v>
      </c>
      <c r="E36" s="5"/>
    </row>
    <row r="37" ht="15">
      <c r="E37" s="5"/>
    </row>
    <row r="38" ht="15">
      <c r="E38" s="5"/>
    </row>
    <row r="39" ht="15">
      <c r="E39" s="5"/>
    </row>
    <row r="40" ht="15">
      <c r="E40" s="5"/>
    </row>
    <row r="41" ht="15">
      <c r="E41" s="5"/>
    </row>
    <row r="42" ht="15">
      <c r="E42" s="5"/>
    </row>
    <row r="43" ht="15">
      <c r="E43" s="5"/>
    </row>
    <row r="44" ht="15">
      <c r="E44" s="5"/>
    </row>
    <row r="45" ht="15">
      <c r="E45" s="5"/>
    </row>
    <row r="46" ht="15">
      <c r="E46" s="5"/>
    </row>
    <row r="47" ht="15">
      <c r="E47" s="5"/>
    </row>
    <row r="48" ht="15">
      <c r="E48" s="5"/>
    </row>
    <row r="49" ht="15">
      <c r="E49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</dc:creator>
  <cp:keywords/>
  <dc:description/>
  <cp:lastModifiedBy>V</cp:lastModifiedBy>
  <cp:lastPrinted>2010-04-03T05:01:47Z</cp:lastPrinted>
  <dcterms:created xsi:type="dcterms:W3CDTF">2010-04-03T04:17:37Z</dcterms:created>
  <dcterms:modified xsi:type="dcterms:W3CDTF">2010-04-04T03:27:40Z</dcterms:modified>
  <cp:category/>
  <cp:version/>
  <cp:contentType/>
  <cp:contentStatus/>
</cp:coreProperties>
</file>